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請求書・見積書・工事経歴書\"/>
    </mc:Choice>
  </mc:AlternateContent>
  <xr:revisionPtr revIDLastSave="0" documentId="13_ncr:1_{8759ECE6-262A-46DC-B491-A8EC14174DB3}" xr6:coauthVersionLast="47" xr6:coauthVersionMax="47" xr10:uidLastSave="{00000000-0000-0000-0000-000000000000}"/>
  <bookViews>
    <workbookView xWindow="-120" yWindow="-120" windowWidth="29040" windowHeight="15840" xr2:uid="{AD9D24CE-55C6-4C89-9907-3A6F2E7F3B2E}"/>
  </bookViews>
  <sheets>
    <sheet name="指定請求書(Excel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8" i="1" l="1"/>
  <c r="AN19" i="1"/>
  <c r="AF24" i="1"/>
  <c r="AF25" i="1"/>
  <c r="AF26" i="1"/>
  <c r="AF27" i="1"/>
  <c r="AF28" i="1"/>
  <c r="AF29" i="1"/>
  <c r="AF30" i="1" s="1"/>
  <c r="AF31" i="1" l="1"/>
  <c r="E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長栄工業</author>
  </authors>
  <commentList>
    <comment ref="A7" authorId="0" shapeId="0" xr:uid="{241E54B1-5EB4-4972-A00D-497BBEE2F8C3}">
      <text>
        <r>
          <rPr>
            <sz val="9"/>
            <color indexed="81"/>
            <rFont val="MS P ゴシック"/>
            <family val="3"/>
            <charset val="128"/>
          </rPr>
          <t>年号／西暦　どちらも可</t>
        </r>
      </text>
    </comment>
    <comment ref="AH12" authorId="0" shapeId="0" xr:uid="{D66C8E2C-0AA2-40CF-AAAD-34F0DD933BAC}">
      <text>
        <r>
          <rPr>
            <b/>
            <sz val="9"/>
            <color indexed="81"/>
            <rFont val="MS P ゴシック"/>
            <family val="3"/>
            <charset val="128"/>
          </rPr>
          <t>適格請求書発行事業者登録番号入力</t>
        </r>
      </text>
    </comment>
    <comment ref="Q14" authorId="1" shapeId="0" xr:uid="{1FE75F48-DF46-4110-A719-40F1BE4C9A2C}">
      <text>
        <r>
          <rPr>
            <sz val="12"/>
            <color indexed="81"/>
            <rFont val="ＭＳ Ｐゴシック"/>
            <family val="3"/>
            <charset val="128"/>
          </rPr>
          <t xml:space="preserve">現場が複数ある場合は、
各現場ごとに１枚請求書を発行
</t>
        </r>
      </text>
    </comment>
    <comment ref="AH15" authorId="1" shapeId="0" xr:uid="{7355D8FA-5157-4191-9202-64AFD0155503}">
      <text>
        <r>
          <rPr>
            <b/>
            <sz val="12"/>
            <color indexed="81"/>
            <rFont val="ＭＳ Ｐゴシック"/>
            <family val="3"/>
            <charset val="128"/>
          </rPr>
          <t>「カタカナ」で入力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30" authorId="0" shapeId="0" xr:uid="{0697040E-DA84-4305-BA12-716FECE2F8D1}">
      <text>
        <r>
          <rPr>
            <sz val="9"/>
            <color indexed="81"/>
            <rFont val="MS P ゴシック"/>
            <family val="3"/>
            <charset val="128"/>
          </rPr>
          <t>税率を追記</t>
        </r>
      </text>
    </comment>
  </commentList>
</comments>
</file>

<file path=xl/sharedStrings.xml><?xml version="1.0" encoding="utf-8"?>
<sst xmlns="http://schemas.openxmlformats.org/spreadsheetml/2006/main" count="55" uniqueCount="53">
  <si>
    <r>
      <t>②請求書は月末〆切、翌月10日まで弊社到着分のみ</t>
    </r>
    <r>
      <rPr>
        <b/>
        <sz val="9"/>
        <rFont val="ＭＳ Ｐゴシック"/>
        <family val="3"/>
        <charset val="128"/>
      </rPr>
      <t>翌々月5日</t>
    </r>
    <r>
      <rPr>
        <sz val="9"/>
        <rFont val="ＭＳ Ｐゴシック"/>
        <family val="3"/>
        <charset val="128"/>
      </rPr>
      <t>(休日の場合、翌日)にお支払致します。</t>
    </r>
    <rPh sb="1" eb="4">
      <t>セイキュウショ</t>
    </rPh>
    <rPh sb="5" eb="7">
      <t>ゲツマツ</t>
    </rPh>
    <rPh sb="7" eb="9">
      <t>シメキリ</t>
    </rPh>
    <rPh sb="10" eb="12">
      <t>ヨクゲツ</t>
    </rPh>
    <rPh sb="14" eb="15">
      <t>ニチ</t>
    </rPh>
    <rPh sb="17" eb="19">
      <t>ヘイシャ</t>
    </rPh>
    <rPh sb="19" eb="21">
      <t>トウチャク</t>
    </rPh>
    <rPh sb="21" eb="22">
      <t>ブン</t>
    </rPh>
    <rPh sb="24" eb="27">
      <t>ヨクヨクゲツ</t>
    </rPh>
    <rPh sb="28" eb="29">
      <t>ニチ</t>
    </rPh>
    <rPh sb="41" eb="43">
      <t>シハライ</t>
    </rPh>
    <rPh sb="43" eb="44">
      <t>イタ</t>
    </rPh>
    <phoneticPr fontId="2"/>
  </si>
  <si>
    <t>①現場が複数ある場合は、各現場ごとに１枚請求書を提出してください。</t>
    <rPh sb="1" eb="3">
      <t>ゲンバ</t>
    </rPh>
    <rPh sb="4" eb="6">
      <t>フクスウ</t>
    </rPh>
    <rPh sb="8" eb="10">
      <t>バアイ</t>
    </rPh>
    <rPh sb="12" eb="13">
      <t>カク</t>
    </rPh>
    <rPh sb="13" eb="15">
      <t>ゲンバ</t>
    </rPh>
    <rPh sb="18" eb="20">
      <t>イチマイ</t>
    </rPh>
    <rPh sb="20" eb="22">
      <t>セイキュウ</t>
    </rPh>
    <rPh sb="22" eb="23">
      <t>ショ</t>
    </rPh>
    <rPh sb="24" eb="26">
      <t>テイシュツ</t>
    </rPh>
    <phoneticPr fontId="2"/>
  </si>
  <si>
    <t>経　理</t>
    <rPh sb="0" eb="1">
      <t>キョウ</t>
    </rPh>
    <rPh sb="2" eb="3">
      <t>リ</t>
    </rPh>
    <phoneticPr fontId="2"/>
  </si>
  <si>
    <t>工　事　部</t>
    <rPh sb="0" eb="1">
      <t>コウ</t>
    </rPh>
    <rPh sb="2" eb="3">
      <t>コト</t>
    </rPh>
    <rPh sb="4" eb="5">
      <t>ブ</t>
    </rPh>
    <phoneticPr fontId="2"/>
  </si>
  <si>
    <t>社　長</t>
    <rPh sb="0" eb="1">
      <t>シャ</t>
    </rPh>
    <rPh sb="2" eb="3">
      <t>チョウ</t>
    </rPh>
    <phoneticPr fontId="2"/>
  </si>
  <si>
    <t>請求金額</t>
    <rPh sb="0" eb="2">
      <t>セイキュウ</t>
    </rPh>
    <rPh sb="2" eb="4">
      <t>キンガク</t>
    </rPh>
    <phoneticPr fontId="2"/>
  </si>
  <si>
    <r>
      <t>消　費　税　</t>
    </r>
    <r>
      <rPr>
        <b/>
        <sz val="11"/>
        <rFont val="ＭＳ Ｐゴシック"/>
        <family val="3"/>
        <charset val="128"/>
      </rPr>
      <t>（10%)</t>
    </r>
    <rPh sb="0" eb="1">
      <t>ケ</t>
    </rPh>
    <rPh sb="2" eb="3">
      <t>ヒ</t>
    </rPh>
    <rPh sb="4" eb="5">
      <t>ゼイ</t>
    </rPh>
    <phoneticPr fontId="2"/>
  </si>
  <si>
    <r>
      <t>　　　　　　  　小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計</t>
    </r>
    <rPh sb="9" eb="10">
      <t>ショウ</t>
    </rPh>
    <rPh sb="14" eb="15">
      <t>ケイ</t>
    </rPh>
    <phoneticPr fontId="2"/>
  </si>
  <si>
    <t>○○工事一式</t>
    <rPh sb="2" eb="4">
      <t>コウジ</t>
    </rPh>
    <rPh sb="4" eb="6">
      <t>イッシキ</t>
    </rPh>
    <phoneticPr fontId="2"/>
  </si>
  <si>
    <r>
      <t xml:space="preserve">備　　　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考</t>
    </r>
    <rPh sb="0" eb="1">
      <t>ソナエ</t>
    </rPh>
    <rPh sb="7" eb="8">
      <t>コウ</t>
    </rPh>
    <phoneticPr fontId="2"/>
  </si>
  <si>
    <r>
      <t xml:space="preserve">金　　　　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額</t>
    </r>
    <rPh sb="0" eb="1">
      <t>キン</t>
    </rPh>
    <rPh sb="8" eb="9">
      <t>ガク</t>
    </rPh>
    <phoneticPr fontId="2"/>
  </si>
  <si>
    <r>
      <t xml:space="preserve">数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量</t>
    </r>
    <rPh sb="0" eb="1">
      <t>カズ</t>
    </rPh>
    <rPh sb="4" eb="5">
      <t>リョウ</t>
    </rPh>
    <phoneticPr fontId="2"/>
  </si>
  <si>
    <r>
      <t xml:space="preserve">単　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価</t>
    </r>
    <rPh sb="0" eb="1">
      <t>タン</t>
    </rPh>
    <rPh sb="5" eb="6">
      <t>アタイ</t>
    </rPh>
    <phoneticPr fontId="2"/>
  </si>
  <si>
    <r>
      <t>品 　名</t>
    </r>
    <r>
      <rPr>
        <sz val="11"/>
        <rFont val="ＭＳ Ｐゴシック"/>
        <family val="3"/>
        <charset val="128"/>
      </rPr>
      <t xml:space="preserve"> 　</t>
    </r>
    <r>
      <rPr>
        <sz val="11"/>
        <rFont val="ＭＳ Ｐゴシック"/>
        <family val="3"/>
        <charset val="128"/>
      </rPr>
      <t>及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び</t>
    </r>
    <r>
      <rPr>
        <sz val="11"/>
        <rFont val="ＭＳ Ｐゴシック"/>
        <family val="3"/>
        <charset val="128"/>
      </rPr>
      <t xml:space="preserve"> 　</t>
    </r>
    <r>
      <rPr>
        <sz val="11"/>
        <rFont val="ＭＳ Ｐゴシック"/>
        <family val="3"/>
        <charset val="128"/>
      </rPr>
      <t>工</t>
    </r>
    <r>
      <rPr>
        <sz val="11"/>
        <rFont val="ＭＳ Ｐゴシック"/>
        <family val="3"/>
        <charset val="128"/>
      </rPr>
      <t xml:space="preserve"> 　</t>
    </r>
    <r>
      <rPr>
        <sz val="11"/>
        <rFont val="ＭＳ Ｐゴシック"/>
        <family val="3"/>
        <charset val="128"/>
      </rPr>
      <t>事</t>
    </r>
    <r>
      <rPr>
        <sz val="11"/>
        <rFont val="ＭＳ Ｐゴシック"/>
        <family val="3"/>
        <charset val="128"/>
      </rPr>
      <t xml:space="preserve"> 　</t>
    </r>
    <r>
      <rPr>
        <sz val="11"/>
        <rFont val="ＭＳ Ｐゴシック"/>
        <family val="3"/>
        <charset val="128"/>
      </rPr>
      <t>内</t>
    </r>
    <r>
      <rPr>
        <sz val="11"/>
        <rFont val="ＭＳ Ｐゴシック"/>
        <family val="3"/>
        <charset val="128"/>
      </rPr>
      <t xml:space="preserve"> 　</t>
    </r>
    <r>
      <rPr>
        <sz val="11"/>
        <rFont val="ＭＳ Ｐゴシック"/>
        <family val="3"/>
        <charset val="128"/>
      </rPr>
      <t>容</t>
    </r>
    <rPh sb="0" eb="1">
      <t>シナ</t>
    </rPh>
    <rPh sb="3" eb="4">
      <t>メイ</t>
    </rPh>
    <rPh sb="6" eb="7">
      <t>オヨ</t>
    </rPh>
    <rPh sb="12" eb="13">
      <t>コウ</t>
    </rPh>
    <rPh sb="15" eb="16">
      <t>コト</t>
    </rPh>
    <rPh sb="18" eb="19">
      <t>ナイ</t>
    </rPh>
    <rPh sb="21" eb="22">
      <t>カタチ</t>
    </rPh>
    <phoneticPr fontId="2"/>
  </si>
  <si>
    <t>A-B-C  　
差引残高</t>
    <rPh sb="9" eb="11">
      <t>サシヒキ</t>
    </rPh>
    <rPh sb="11" eb="13">
      <t>ザンダカ</t>
    </rPh>
    <phoneticPr fontId="2"/>
  </si>
  <si>
    <t>C 今回の　　
請求金額</t>
    <rPh sb="2" eb="4">
      <t>コンカイ</t>
    </rPh>
    <rPh sb="8" eb="10">
      <t>セイキュウ</t>
    </rPh>
    <rPh sb="10" eb="12">
      <t>キンガク</t>
    </rPh>
    <phoneticPr fontId="2"/>
  </si>
  <si>
    <t>B 前回迄の
請求金額</t>
    <rPh sb="2" eb="3">
      <t>ゼン</t>
    </rPh>
    <rPh sb="3" eb="4">
      <t>カイ</t>
    </rPh>
    <rPh sb="4" eb="5">
      <t>マデ</t>
    </rPh>
    <rPh sb="7" eb="9">
      <t>セイキュウ</t>
    </rPh>
    <rPh sb="9" eb="11">
      <t>キンガク</t>
    </rPh>
    <phoneticPr fontId="2"/>
  </si>
  <si>
    <r>
      <t xml:space="preserve">A 請負金額
</t>
    </r>
    <r>
      <rPr>
        <sz val="8"/>
        <rFont val="ＭＳ Ｐゴシック"/>
        <family val="3"/>
        <charset val="128"/>
      </rPr>
      <t>(税抜）</t>
    </r>
    <rPh sb="2" eb="4">
      <t>ウケオイ</t>
    </rPh>
    <rPh sb="4" eb="6">
      <t>キンガク</t>
    </rPh>
    <rPh sb="8" eb="10">
      <t>ゼイヌキ</t>
    </rPh>
    <phoneticPr fontId="2"/>
  </si>
  <si>
    <t>○○ケンセツカブシキガイシャ</t>
    <phoneticPr fontId="2"/>
  </si>
  <si>
    <t>口座名義</t>
    <rPh sb="0" eb="2">
      <t>コウザ</t>
    </rPh>
    <rPh sb="2" eb="4">
      <t>メイギ</t>
    </rPh>
    <phoneticPr fontId="2"/>
  </si>
  <si>
    <t>（税込）</t>
    <rPh sb="1" eb="2">
      <t>ゼイ</t>
    </rPh>
    <rPh sb="2" eb="3">
      <t>コミ</t>
    </rPh>
    <phoneticPr fontId="2"/>
  </si>
  <si>
    <t>○○○○○○○</t>
  </si>
  <si>
    <t>普通</t>
    <rPh sb="0" eb="2">
      <t>フツウ</t>
    </rPh>
    <phoneticPr fontId="2"/>
  </si>
  <si>
    <t>口座番号</t>
    <rPh sb="0" eb="2">
      <t>コウザ</t>
    </rPh>
    <rPh sb="2" eb="4">
      <t>バンゴウ</t>
    </rPh>
    <phoneticPr fontId="2"/>
  </si>
  <si>
    <t>△△ﾏﾝｼｮﾝ△△公園</t>
    <rPh sb="9" eb="11">
      <t>コウエン</t>
    </rPh>
    <phoneticPr fontId="2"/>
  </si>
  <si>
    <t>現場名</t>
    <rPh sb="0" eb="2">
      <t>ゲンバ</t>
    </rPh>
    <rPh sb="2" eb="3">
      <t>メイ</t>
    </rPh>
    <phoneticPr fontId="2"/>
  </si>
  <si>
    <t>支店</t>
    <rPh sb="0" eb="2">
      <t>シテン</t>
    </rPh>
    <phoneticPr fontId="2"/>
  </si>
  <si>
    <t>仙台</t>
    <rPh sb="0" eb="2">
      <t>センダイ</t>
    </rPh>
    <phoneticPr fontId="2"/>
  </si>
  <si>
    <t>銀行</t>
    <rPh sb="0" eb="2">
      <t>ギンコウ</t>
    </rPh>
    <phoneticPr fontId="2"/>
  </si>
  <si>
    <t>振込銀行</t>
    <rPh sb="0" eb="2">
      <t>フリコミ</t>
    </rPh>
    <rPh sb="2" eb="4">
      <t>ギンコウ</t>
    </rPh>
    <phoneticPr fontId="2"/>
  </si>
  <si>
    <t>□　未登録</t>
    <phoneticPr fontId="2"/>
  </si>
  <si>
    <r>
      <t>　Ｔ　　　　　　　　　　　　　　　　　　　　　　　　</t>
    </r>
    <r>
      <rPr>
        <sz val="10"/>
        <rFont val="ＭＳ Ｐゴシック"/>
        <family val="3"/>
        <charset val="128"/>
      </rPr>
      <t>□　未登録</t>
    </r>
    <rPh sb="28" eb="31">
      <t>ミトウロク</t>
    </rPh>
    <phoneticPr fontId="2"/>
  </si>
  <si>
    <t>登録番号</t>
    <rPh sb="0" eb="2">
      <t>トウロク</t>
    </rPh>
    <rPh sb="2" eb="4">
      <t>バンゴウ</t>
    </rPh>
    <phoneticPr fontId="2"/>
  </si>
  <si>
    <t>022-222-3333</t>
    <phoneticPr fontId="2"/>
  </si>
  <si>
    <t>電話番号</t>
    <rPh sb="0" eb="2">
      <t>デンワ</t>
    </rPh>
    <rPh sb="2" eb="4">
      <t>バンゴウ</t>
    </rPh>
    <phoneticPr fontId="2"/>
  </si>
  <si>
    <t>△△△太郎</t>
    <rPh sb="3" eb="5">
      <t>タロウ</t>
    </rPh>
    <phoneticPr fontId="2"/>
  </si>
  <si>
    <t>氏    名</t>
    <rPh sb="0" eb="1">
      <t>シ</t>
    </rPh>
    <rPh sb="5" eb="6">
      <t>メイ</t>
    </rPh>
    <phoneticPr fontId="2"/>
  </si>
  <si>
    <t>下記のとおり請求申し上げます。</t>
    <rPh sb="0" eb="2">
      <t>カキ</t>
    </rPh>
    <rPh sb="6" eb="8">
      <t>セイキュウ</t>
    </rPh>
    <rPh sb="8" eb="9">
      <t>モウ</t>
    </rPh>
    <rPh sb="10" eb="11">
      <t>ア</t>
    </rPh>
    <phoneticPr fontId="2"/>
  </si>
  <si>
    <t>(月末〆切）</t>
    <rPh sb="1" eb="3">
      <t>ゲツマツ</t>
    </rPh>
    <rPh sb="3" eb="5">
      <t>シメキリ</t>
    </rPh>
    <phoneticPr fontId="2"/>
  </si>
  <si>
    <t>㊞</t>
    <phoneticPr fontId="2"/>
  </si>
  <si>
    <t>○○建設株式会社</t>
    <rPh sb="2" eb="4">
      <t>ケンセツ</t>
    </rPh>
    <rPh sb="4" eb="5">
      <t>カブ</t>
    </rPh>
    <rPh sb="5" eb="6">
      <t>シキ</t>
    </rPh>
    <rPh sb="6" eb="8">
      <t>カイシャ</t>
    </rPh>
    <phoneticPr fontId="2"/>
  </si>
  <si>
    <t>会社名</t>
    <rPh sb="0" eb="3">
      <t>カイシャメイ</t>
    </rPh>
    <phoneticPr fontId="2"/>
  </si>
  <si>
    <t>日</t>
    <rPh sb="0" eb="1">
      <t>ニチ</t>
    </rPh>
    <phoneticPr fontId="2"/>
  </si>
  <si>
    <t>30</t>
    <phoneticPr fontId="2"/>
  </si>
  <si>
    <t>月</t>
    <rPh sb="0" eb="1">
      <t>ツキ</t>
    </rPh>
    <phoneticPr fontId="2"/>
  </si>
  <si>
    <t>9</t>
    <phoneticPr fontId="2"/>
  </si>
  <si>
    <t>年</t>
    <rPh sb="0" eb="1">
      <t>ネン</t>
    </rPh>
    <phoneticPr fontId="2"/>
  </si>
  <si>
    <t>5</t>
    <phoneticPr fontId="2"/>
  </si>
  <si>
    <t>令和</t>
    <rPh sb="0" eb="2">
      <t>レイワ</t>
    </rPh>
    <phoneticPr fontId="2"/>
  </si>
  <si>
    <t>仙台市太白区○○○○1-23-45</t>
    <rPh sb="0" eb="2">
      <t>センダイ</t>
    </rPh>
    <rPh sb="2" eb="3">
      <t>シ</t>
    </rPh>
    <rPh sb="3" eb="6">
      <t>タイハクク</t>
    </rPh>
    <phoneticPr fontId="2"/>
  </si>
  <si>
    <t>住    所</t>
    <rPh sb="0" eb="1">
      <t>ジュウ</t>
    </rPh>
    <rPh sb="5" eb="6">
      <t>ショ</t>
    </rPh>
    <phoneticPr fontId="2"/>
  </si>
  <si>
    <t>株式会社アイコー工業　 　　　　御中</t>
    <rPh sb="8" eb="10">
      <t>コウギョウ</t>
    </rPh>
    <rPh sb="16" eb="18">
      <t>オンチュウ</t>
    </rPh>
    <phoneticPr fontId="2"/>
  </si>
  <si>
    <t>請　　　求　　　書</t>
    <rPh sb="0" eb="1">
      <t>ショウ</t>
    </rPh>
    <rPh sb="4" eb="5">
      <t>モトム</t>
    </rPh>
    <rPh sb="8" eb="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</si>
</sst>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14" fillId="0" borderId="13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left" vertical="center" indent="1"/>
      <protection locked="0"/>
    </xf>
    <xf numFmtId="0" fontId="6" fillId="0" borderId="19" xfId="0" applyFont="1" applyBorder="1" applyAlignment="1" applyProtection="1">
      <alignment horizontal="left" vertical="center" indent="1"/>
      <protection locked="0"/>
    </xf>
    <xf numFmtId="0" fontId="6" fillId="0" borderId="18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22" xfId="0" applyFont="1" applyBorder="1" applyAlignment="1" applyProtection="1">
      <alignment horizontal="left" vertical="center" indent="1"/>
      <protection locked="0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16" xfId="0" applyFont="1" applyBorder="1" applyAlignment="1" applyProtection="1">
      <alignment horizontal="left" vertical="center" indent="1"/>
      <protection locked="0"/>
    </xf>
    <xf numFmtId="0" fontId="12" fillId="0" borderId="15" xfId="0" applyFont="1" applyBorder="1" applyAlignment="1" applyProtection="1">
      <alignment horizontal="left" vertical="center" indent="1"/>
      <protection locked="0"/>
    </xf>
    <xf numFmtId="0" fontId="12" fillId="0" borderId="14" xfId="0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5" fontId="13" fillId="0" borderId="20" xfId="0" applyNumberFormat="1" applyFont="1" applyBorder="1" applyAlignment="1">
      <alignment horizontal="right" vertical="center"/>
    </xf>
    <xf numFmtId="5" fontId="13" fillId="0" borderId="19" xfId="0" applyNumberFormat="1" applyFont="1" applyBorder="1" applyAlignment="1">
      <alignment horizontal="right" vertical="center"/>
    </xf>
    <xf numFmtId="5" fontId="13" fillId="0" borderId="18" xfId="0" applyNumberFormat="1" applyFont="1" applyBorder="1" applyAlignment="1">
      <alignment horizontal="right" vertical="center"/>
    </xf>
    <xf numFmtId="5" fontId="13" fillId="0" borderId="23" xfId="0" applyNumberFormat="1" applyFont="1" applyBorder="1" applyAlignment="1">
      <alignment horizontal="right" vertical="center"/>
    </xf>
    <xf numFmtId="5" fontId="13" fillId="0" borderId="0" xfId="0" applyNumberFormat="1" applyFont="1" applyAlignment="1">
      <alignment horizontal="right" vertical="center"/>
    </xf>
    <xf numFmtId="5" fontId="13" fillId="0" borderId="22" xfId="0" applyNumberFormat="1" applyFont="1" applyBorder="1" applyAlignment="1">
      <alignment horizontal="right" vertical="center"/>
    </xf>
    <xf numFmtId="5" fontId="13" fillId="0" borderId="16" xfId="0" applyNumberFormat="1" applyFont="1" applyBorder="1" applyAlignment="1">
      <alignment horizontal="right" vertical="center"/>
    </xf>
    <xf numFmtId="5" fontId="13" fillId="0" borderId="15" xfId="0" applyNumberFormat="1" applyFont="1" applyBorder="1" applyAlignment="1">
      <alignment horizontal="right" vertical="center"/>
    </xf>
    <xf numFmtId="5" fontId="13" fillId="0" borderId="14" xfId="0" applyNumberFormat="1" applyFont="1" applyBorder="1" applyAlignment="1">
      <alignment horizontal="right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shrinkToFit="1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38" fontId="7" fillId="0" borderId="13" xfId="1" applyFont="1" applyBorder="1" applyAlignment="1" applyProtection="1">
      <alignment horizontal="right" vertical="center"/>
      <protection locked="0"/>
    </xf>
    <xf numFmtId="38" fontId="7" fillId="0" borderId="12" xfId="1" applyFont="1" applyBorder="1" applyAlignment="1" applyProtection="1">
      <alignment horizontal="right" vertical="center"/>
      <protection locked="0"/>
    </xf>
    <xf numFmtId="38" fontId="7" fillId="0" borderId="11" xfId="1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38" fontId="7" fillId="0" borderId="13" xfId="1" applyFont="1" applyBorder="1" applyAlignment="1" applyProtection="1">
      <alignment horizontal="right" vertical="center"/>
    </xf>
    <xf numFmtId="38" fontId="7" fillId="0" borderId="12" xfId="1" applyFont="1" applyBorder="1" applyAlignment="1" applyProtection="1">
      <alignment horizontal="right" vertical="center"/>
    </xf>
    <xf numFmtId="38" fontId="7" fillId="0" borderId="11" xfId="1" applyFont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1" fillId="0" borderId="13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8" fontId="8" fillId="0" borderId="13" xfId="1" applyFont="1" applyBorder="1" applyAlignment="1" applyProtection="1">
      <alignment horizontal="right" vertical="center"/>
    </xf>
    <xf numFmtId="38" fontId="8" fillId="0" borderId="12" xfId="1" applyFont="1" applyBorder="1" applyAlignment="1" applyProtection="1">
      <alignment horizontal="right" vertical="center"/>
    </xf>
    <xf numFmtId="38" fontId="8" fillId="0" borderId="11" xfId="1" applyFont="1" applyBorder="1" applyAlignment="1" applyProtection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5" fontId="10" fillId="0" borderId="20" xfId="0" applyNumberFormat="1" applyFont="1" applyBorder="1" applyAlignment="1" applyProtection="1">
      <alignment horizontal="right" vertical="center"/>
      <protection locked="0"/>
    </xf>
    <xf numFmtId="5" fontId="10" fillId="0" borderId="19" xfId="0" applyNumberFormat="1" applyFont="1" applyBorder="1" applyAlignment="1" applyProtection="1">
      <alignment horizontal="right" vertical="center"/>
      <protection locked="0"/>
    </xf>
    <xf numFmtId="5" fontId="10" fillId="0" borderId="18" xfId="0" applyNumberFormat="1" applyFont="1" applyBorder="1" applyAlignment="1" applyProtection="1">
      <alignment horizontal="right" vertical="center"/>
      <protection locked="0"/>
    </xf>
    <xf numFmtId="5" fontId="10" fillId="0" borderId="16" xfId="0" applyNumberFormat="1" applyFont="1" applyBorder="1" applyAlignment="1" applyProtection="1">
      <alignment horizontal="right" vertical="center"/>
      <protection locked="0"/>
    </xf>
    <xf numFmtId="5" fontId="10" fillId="0" borderId="15" xfId="0" applyNumberFormat="1" applyFont="1" applyBorder="1" applyAlignment="1" applyProtection="1">
      <alignment horizontal="right" vertical="center"/>
      <protection locked="0"/>
    </xf>
    <xf numFmtId="5" fontId="10" fillId="0" borderId="14" xfId="0" applyNumberFormat="1" applyFont="1" applyBorder="1" applyAlignment="1" applyProtection="1">
      <alignment horizontal="right" vertical="center"/>
      <protection locked="0"/>
    </xf>
    <xf numFmtId="38" fontId="10" fillId="0" borderId="20" xfId="0" applyNumberFormat="1" applyFont="1" applyBorder="1" applyAlignment="1" applyProtection="1">
      <alignment horizontal="right" vertical="center"/>
      <protection locked="0"/>
    </xf>
    <xf numFmtId="38" fontId="10" fillId="0" borderId="19" xfId="0" applyNumberFormat="1" applyFont="1" applyBorder="1" applyAlignment="1" applyProtection="1">
      <alignment horizontal="right" vertical="center"/>
      <protection locked="0"/>
    </xf>
    <xf numFmtId="38" fontId="10" fillId="0" borderId="18" xfId="0" applyNumberFormat="1" applyFont="1" applyBorder="1" applyAlignment="1" applyProtection="1">
      <alignment horizontal="right" vertical="center"/>
      <protection locked="0"/>
    </xf>
    <xf numFmtId="38" fontId="10" fillId="0" borderId="16" xfId="0" applyNumberFormat="1" applyFont="1" applyBorder="1" applyAlignment="1" applyProtection="1">
      <alignment horizontal="right" vertical="center"/>
      <protection locked="0"/>
    </xf>
    <xf numFmtId="38" fontId="10" fillId="0" borderId="15" xfId="0" applyNumberFormat="1" applyFont="1" applyBorder="1" applyAlignment="1" applyProtection="1">
      <alignment horizontal="right" vertical="center"/>
      <protection locked="0"/>
    </xf>
    <xf numFmtId="38" fontId="10" fillId="0" borderId="14" xfId="0" applyNumberFormat="1" applyFont="1" applyBorder="1" applyAlignment="1" applyProtection="1">
      <alignment horizontal="right" vertical="center"/>
      <protection locked="0"/>
    </xf>
    <xf numFmtId="0" fontId="12" fillId="0" borderId="20" xfId="0" applyFont="1" applyBorder="1" applyAlignment="1" applyProtection="1">
      <alignment horizontal="center" vertical="center" wrapText="1" shrinkToFit="1"/>
      <protection locked="0"/>
    </xf>
    <xf numFmtId="0" fontId="12" fillId="0" borderId="19" xfId="0" applyFont="1" applyBorder="1" applyAlignment="1" applyProtection="1">
      <alignment horizontal="center" vertical="center" wrapText="1" shrinkToFit="1"/>
      <protection locked="0"/>
    </xf>
    <xf numFmtId="0" fontId="12" fillId="0" borderId="18" xfId="0" applyFont="1" applyBorder="1" applyAlignment="1" applyProtection="1">
      <alignment horizontal="center" vertical="center" wrapText="1" shrinkToFit="1"/>
      <protection locked="0"/>
    </xf>
    <xf numFmtId="0" fontId="12" fillId="0" borderId="16" xfId="0" applyFont="1" applyBorder="1" applyAlignment="1" applyProtection="1">
      <alignment horizontal="center" vertical="center" wrapText="1" shrinkToFit="1"/>
      <protection locked="0"/>
    </xf>
    <xf numFmtId="0" fontId="12" fillId="0" borderId="15" xfId="0" applyFont="1" applyBorder="1" applyAlignment="1" applyProtection="1">
      <alignment horizontal="center" vertical="center" wrapText="1" shrinkToFit="1"/>
      <protection locked="0"/>
    </xf>
    <xf numFmtId="0" fontId="12" fillId="0" borderId="14" xfId="0" applyFont="1" applyBorder="1" applyAlignment="1" applyProtection="1">
      <alignment horizontal="center" vertical="center" wrapText="1" shrinkToFit="1"/>
      <protection locked="0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C72A3-B26F-4BDD-82E2-F84FEF9E6344}">
  <dimension ref="A1:AV40"/>
  <sheetViews>
    <sheetView tabSelected="1" workbookViewId="0">
      <selection activeCell="AZ19" sqref="AZ19"/>
    </sheetView>
  </sheetViews>
  <sheetFormatPr defaultRowHeight="13.5"/>
  <cols>
    <col min="1" max="14" width="2.875" customWidth="1"/>
    <col min="15" max="15" width="3.375" customWidth="1"/>
    <col min="16" max="48" width="2.875" customWidth="1"/>
  </cols>
  <sheetData>
    <row r="1" spans="1:48" ht="13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5"/>
      <c r="Q1" s="15"/>
      <c r="R1" s="15"/>
      <c r="S1" s="20" t="s">
        <v>52</v>
      </c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15"/>
      <c r="AF1" s="15"/>
      <c r="AG1" s="15"/>
      <c r="AH1" s="15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</row>
    <row r="2" spans="1:48" ht="1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  <c r="P2" s="15"/>
      <c r="Q2" s="15"/>
      <c r="R2" s="15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15"/>
      <c r="AF2" s="15"/>
      <c r="AG2" s="15"/>
      <c r="AH2" s="15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P3" s="15"/>
      <c r="Q3" s="15"/>
      <c r="R3" s="15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15"/>
      <c r="AF3" s="15"/>
      <c r="AG3" s="15"/>
      <c r="AH3" s="15"/>
      <c r="AI3" s="14"/>
      <c r="AJ3" s="14"/>
      <c r="AK3" s="14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1:48" ht="13.5" customHeight="1">
      <c r="A4" s="23"/>
      <c r="B4" s="23"/>
      <c r="C4" s="23"/>
      <c r="D4" s="23"/>
      <c r="E4" s="23"/>
      <c r="F4" s="2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spans="1:48" ht="15" customHeight="1">
      <c r="A5" s="24" t="s">
        <v>51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Y5" s="5"/>
      <c r="Z5" s="5"/>
      <c r="AA5" s="5"/>
      <c r="AB5" s="5"/>
      <c r="AC5" s="5"/>
      <c r="AD5" s="25" t="s">
        <v>50</v>
      </c>
      <c r="AE5" s="26"/>
      <c r="AF5" s="26"/>
      <c r="AG5" s="27"/>
      <c r="AH5" s="31" t="s">
        <v>49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3"/>
    </row>
    <row r="6" spans="1:48" ht="1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Y6" s="5"/>
      <c r="Z6" s="5"/>
      <c r="AA6" s="5"/>
      <c r="AB6" s="5"/>
      <c r="AC6" s="5"/>
      <c r="AD6" s="28"/>
      <c r="AE6" s="29"/>
      <c r="AF6" s="29"/>
      <c r="AG6" s="30"/>
      <c r="AH6" s="34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6"/>
    </row>
    <row r="7" spans="1:48" s="12" customFormat="1" ht="15" customHeight="1">
      <c r="A7" s="44" t="s">
        <v>48</v>
      </c>
      <c r="B7" s="45"/>
      <c r="C7" s="18" t="s">
        <v>47</v>
      </c>
      <c r="D7" s="18"/>
      <c r="E7" s="16" t="s">
        <v>46</v>
      </c>
      <c r="F7" s="16"/>
      <c r="G7" s="18" t="s">
        <v>45</v>
      </c>
      <c r="H7" s="18"/>
      <c r="I7" s="16" t="s">
        <v>44</v>
      </c>
      <c r="J7" s="16"/>
      <c r="K7" s="18" t="s">
        <v>43</v>
      </c>
      <c r="L7" s="18"/>
      <c r="M7" s="37" t="s">
        <v>42</v>
      </c>
      <c r="N7" s="38"/>
      <c r="O7" s="13"/>
      <c r="P7" s="13"/>
      <c r="Q7" s="13"/>
      <c r="R7" s="13"/>
      <c r="S7" s="13"/>
      <c r="T7" s="13"/>
      <c r="U7" s="13"/>
      <c r="Y7" s="5"/>
      <c r="Z7" s="5"/>
      <c r="AA7" s="5"/>
      <c r="AB7" s="5"/>
      <c r="AC7" s="5"/>
      <c r="AD7" s="28" t="s">
        <v>41</v>
      </c>
      <c r="AE7" s="29"/>
      <c r="AF7" s="29"/>
      <c r="AG7" s="30"/>
      <c r="AH7" s="34" t="s">
        <v>40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41" t="s">
        <v>39</v>
      </c>
      <c r="AV7" s="42"/>
    </row>
    <row r="8" spans="1:48" s="12" customFormat="1" ht="15" customHeight="1">
      <c r="A8" s="46"/>
      <c r="B8" s="47"/>
      <c r="C8" s="19"/>
      <c r="D8" s="19"/>
      <c r="E8" s="17"/>
      <c r="F8" s="17"/>
      <c r="G8" s="19"/>
      <c r="H8" s="19"/>
      <c r="I8" s="17"/>
      <c r="J8" s="17"/>
      <c r="K8" s="19"/>
      <c r="L8" s="19"/>
      <c r="M8" s="39"/>
      <c r="N8" s="40"/>
      <c r="O8" s="28" t="s">
        <v>38</v>
      </c>
      <c r="P8" s="29"/>
      <c r="Q8" s="29"/>
      <c r="R8" s="11"/>
      <c r="S8" s="11"/>
      <c r="T8" s="11"/>
      <c r="U8" s="13"/>
      <c r="Y8" s="5"/>
      <c r="Z8" s="5"/>
      <c r="AA8" s="5"/>
      <c r="AB8" s="5"/>
      <c r="AC8" s="5"/>
      <c r="AD8" s="28"/>
      <c r="AE8" s="29"/>
      <c r="AF8" s="29"/>
      <c r="AG8" s="30"/>
      <c r="AH8" s="34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41"/>
      <c r="AV8" s="42"/>
    </row>
    <row r="9" spans="1:48" ht="15" customHeight="1">
      <c r="A9" s="43" t="s">
        <v>37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6"/>
      <c r="O9" s="6"/>
      <c r="Y9" s="5"/>
      <c r="Z9" s="5"/>
      <c r="AA9" s="5"/>
      <c r="AB9" s="5"/>
      <c r="AC9" s="5"/>
      <c r="AD9" s="28" t="s">
        <v>36</v>
      </c>
      <c r="AE9" s="29"/>
      <c r="AF9" s="29"/>
      <c r="AG9" s="30"/>
      <c r="AH9" s="34" t="s">
        <v>35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6"/>
    </row>
    <row r="10" spans="1:48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6"/>
      <c r="O10" s="6"/>
      <c r="Y10" s="5"/>
      <c r="Z10" s="5"/>
      <c r="AA10" s="5"/>
      <c r="AB10" s="5"/>
      <c r="AC10" s="5"/>
      <c r="AD10" s="28"/>
      <c r="AE10" s="29"/>
      <c r="AF10" s="29"/>
      <c r="AG10" s="30"/>
      <c r="AH10" s="34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6"/>
    </row>
    <row r="11" spans="1:48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Y11" s="5"/>
      <c r="Z11" s="5"/>
      <c r="AA11" s="5"/>
      <c r="AB11" s="5"/>
      <c r="AC11" s="5"/>
      <c r="AD11" s="48" t="s">
        <v>34</v>
      </c>
      <c r="AE11" s="49"/>
      <c r="AF11" s="49"/>
      <c r="AG11" s="50"/>
      <c r="AH11" s="51" t="s">
        <v>33</v>
      </c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3"/>
    </row>
    <row r="12" spans="1:48" ht="15" customHeight="1">
      <c r="A12" s="23"/>
      <c r="B12" s="23"/>
      <c r="C12" s="23"/>
      <c r="D12" s="23"/>
      <c r="E12" s="23"/>
      <c r="F12" s="2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54" t="s">
        <v>32</v>
      </c>
      <c r="AE12" s="55"/>
      <c r="AF12" s="55"/>
      <c r="AG12" s="55"/>
      <c r="AH12" s="9" t="s">
        <v>31</v>
      </c>
      <c r="AI12" s="125"/>
      <c r="AJ12" s="125"/>
      <c r="AK12" s="125"/>
      <c r="AL12" s="125"/>
      <c r="AM12" s="125"/>
      <c r="AN12" s="125"/>
      <c r="AO12" s="125"/>
      <c r="AP12" s="125"/>
      <c r="AQ12" s="125"/>
      <c r="AR12" s="126" t="s">
        <v>30</v>
      </c>
      <c r="AS12" s="126"/>
      <c r="AT12" s="126"/>
      <c r="AU12" s="126"/>
      <c r="AV12" s="127"/>
    </row>
    <row r="13" spans="1:48" ht="17.100000000000001" customHeight="1">
      <c r="A13" s="56" t="s">
        <v>5</v>
      </c>
      <c r="B13" s="56"/>
      <c r="C13" s="56"/>
      <c r="D13" s="56"/>
      <c r="E13" s="57">
        <f>AF31</f>
        <v>165000</v>
      </c>
      <c r="F13" s="58"/>
      <c r="G13" s="58"/>
      <c r="H13" s="58"/>
      <c r="I13" s="58"/>
      <c r="J13" s="58"/>
      <c r="K13" s="58"/>
      <c r="L13" s="58"/>
      <c r="M13" s="59"/>
      <c r="N13" s="6"/>
      <c r="O13" s="6"/>
      <c r="Y13" s="5"/>
      <c r="Z13" s="5"/>
      <c r="AA13" s="5"/>
      <c r="AB13" s="5"/>
      <c r="AC13" s="5"/>
      <c r="AD13" s="25" t="s">
        <v>29</v>
      </c>
      <c r="AE13" s="26"/>
      <c r="AF13" s="26"/>
      <c r="AG13" s="27"/>
      <c r="AH13" s="66" t="s">
        <v>27</v>
      </c>
      <c r="AI13" s="67"/>
      <c r="AJ13" s="67"/>
      <c r="AK13" s="67"/>
      <c r="AL13" s="67"/>
      <c r="AM13" s="26" t="s">
        <v>28</v>
      </c>
      <c r="AN13" s="26"/>
      <c r="AO13" s="67" t="s">
        <v>27</v>
      </c>
      <c r="AP13" s="67"/>
      <c r="AQ13" s="67"/>
      <c r="AR13" s="67"/>
      <c r="AS13" s="67"/>
      <c r="AT13" s="67"/>
      <c r="AU13" s="26" t="s">
        <v>26</v>
      </c>
      <c r="AV13" s="27"/>
    </row>
    <row r="14" spans="1:48" ht="17.100000000000001" customHeight="1">
      <c r="A14" s="56"/>
      <c r="B14" s="56"/>
      <c r="C14" s="56"/>
      <c r="D14" s="56"/>
      <c r="E14" s="60"/>
      <c r="F14" s="61"/>
      <c r="G14" s="61"/>
      <c r="H14" s="61"/>
      <c r="I14" s="61"/>
      <c r="J14" s="61"/>
      <c r="K14" s="61"/>
      <c r="L14" s="61"/>
      <c r="M14" s="62"/>
      <c r="N14" s="5"/>
      <c r="O14" s="70" t="s">
        <v>25</v>
      </c>
      <c r="P14" s="70"/>
      <c r="Q14" s="148" t="s">
        <v>24</v>
      </c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50"/>
      <c r="AC14" s="5"/>
      <c r="AD14" s="28" t="s">
        <v>23</v>
      </c>
      <c r="AE14" s="29"/>
      <c r="AF14" s="29"/>
      <c r="AG14" s="30"/>
      <c r="AH14" s="71" t="s">
        <v>22</v>
      </c>
      <c r="AI14" s="72"/>
      <c r="AJ14" s="72"/>
      <c r="AK14" s="72"/>
      <c r="AL14" s="68" t="s">
        <v>21</v>
      </c>
      <c r="AM14" s="68"/>
      <c r="AN14" s="68"/>
      <c r="AO14" s="68"/>
      <c r="AP14" s="68"/>
      <c r="AQ14" s="68"/>
      <c r="AR14" s="68"/>
      <c r="AS14" s="68"/>
      <c r="AT14" s="68"/>
      <c r="AU14" s="68"/>
      <c r="AV14" s="69"/>
    </row>
    <row r="15" spans="1:48" ht="17.100000000000001" customHeight="1">
      <c r="A15" s="73" t="s">
        <v>20</v>
      </c>
      <c r="B15" s="73"/>
      <c r="C15" s="73"/>
      <c r="D15" s="73"/>
      <c r="E15" s="63"/>
      <c r="F15" s="64"/>
      <c r="G15" s="64"/>
      <c r="H15" s="64"/>
      <c r="I15" s="64"/>
      <c r="J15" s="64"/>
      <c r="K15" s="64"/>
      <c r="L15" s="64"/>
      <c r="M15" s="65"/>
      <c r="N15" s="5"/>
      <c r="O15" s="70"/>
      <c r="P15" s="70"/>
      <c r="Q15" s="151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3"/>
      <c r="AC15" s="5"/>
      <c r="AD15" s="48" t="s">
        <v>19</v>
      </c>
      <c r="AE15" s="49"/>
      <c r="AF15" s="49"/>
      <c r="AG15" s="50"/>
      <c r="AH15" s="74" t="s">
        <v>18</v>
      </c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6"/>
    </row>
    <row r="16" spans="1:48" ht="7.5" customHeight="1">
      <c r="A16" s="8"/>
      <c r="B16" s="8"/>
      <c r="C16" s="8"/>
      <c r="D16" s="8"/>
      <c r="E16" s="4"/>
      <c r="F16" s="4"/>
      <c r="G16" s="4"/>
      <c r="H16" s="4"/>
      <c r="I16" s="4"/>
      <c r="J16" s="4"/>
      <c r="K16" s="4"/>
      <c r="L16" s="4"/>
      <c r="M16" s="4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48" ht="13.5" customHeight="1">
      <c r="A17" s="77" t="s">
        <v>17</v>
      </c>
      <c r="B17" s="78"/>
      <c r="C17" s="78"/>
      <c r="D17" s="4"/>
      <c r="E17" s="4"/>
      <c r="F17" s="4"/>
      <c r="G17" s="4"/>
      <c r="H17" s="6"/>
      <c r="I17" s="6"/>
      <c r="J17" s="6"/>
      <c r="K17" s="6"/>
      <c r="L17" s="6"/>
      <c r="M17" s="79" t="s">
        <v>16</v>
      </c>
      <c r="N17" s="79"/>
      <c r="O17" s="79"/>
      <c r="P17" s="4"/>
      <c r="Q17" s="4"/>
      <c r="R17" s="4"/>
      <c r="S17" s="4"/>
      <c r="T17" s="4"/>
      <c r="U17" s="4"/>
      <c r="V17" s="4"/>
      <c r="W17" s="4"/>
      <c r="X17" s="4"/>
      <c r="Y17" s="79" t="s">
        <v>15</v>
      </c>
      <c r="Z17" s="79"/>
      <c r="AA17" s="79"/>
      <c r="AB17" s="4"/>
      <c r="AC17" s="4"/>
      <c r="AD17" s="4"/>
      <c r="AE17" s="4"/>
      <c r="AK17" s="79" t="s">
        <v>14</v>
      </c>
      <c r="AL17" s="79"/>
      <c r="AM17" s="79"/>
    </row>
    <row r="18" spans="1:48" ht="13.5" customHeight="1">
      <c r="A18" s="78"/>
      <c r="B18" s="78"/>
      <c r="C18" s="78"/>
      <c r="D18" s="136">
        <v>1000000</v>
      </c>
      <c r="E18" s="137"/>
      <c r="F18" s="137"/>
      <c r="G18" s="137"/>
      <c r="H18" s="137"/>
      <c r="I18" s="137"/>
      <c r="J18" s="137"/>
      <c r="K18" s="137"/>
      <c r="L18" s="138"/>
      <c r="M18" s="79"/>
      <c r="N18" s="79"/>
      <c r="O18" s="79"/>
      <c r="P18" s="136">
        <v>300000</v>
      </c>
      <c r="Q18" s="137"/>
      <c r="R18" s="137"/>
      <c r="S18" s="137"/>
      <c r="T18" s="137"/>
      <c r="U18" s="137"/>
      <c r="V18" s="137"/>
      <c r="W18" s="137"/>
      <c r="X18" s="138"/>
      <c r="Y18" s="79"/>
      <c r="Z18" s="79"/>
      <c r="AA18" s="79"/>
      <c r="AB18" s="136">
        <v>150000</v>
      </c>
      <c r="AC18" s="137"/>
      <c r="AD18" s="137"/>
      <c r="AE18" s="137"/>
      <c r="AF18" s="137"/>
      <c r="AG18" s="137"/>
      <c r="AH18" s="137"/>
      <c r="AI18" s="137"/>
      <c r="AJ18" s="138"/>
      <c r="AK18" s="79"/>
      <c r="AL18" s="79"/>
      <c r="AM18" s="79"/>
      <c r="AN18" s="142">
        <f>IF(D18="","",D18-P18-AB18)</f>
        <v>550000</v>
      </c>
      <c r="AO18" s="143"/>
      <c r="AP18" s="143"/>
      <c r="AQ18" s="143"/>
      <c r="AR18" s="143"/>
      <c r="AS18" s="143"/>
      <c r="AT18" s="143"/>
      <c r="AU18" s="143"/>
      <c r="AV18" s="144"/>
    </row>
    <row r="19" spans="1:48" ht="13.5" customHeight="1">
      <c r="A19" s="78"/>
      <c r="B19" s="78"/>
      <c r="C19" s="78"/>
      <c r="D19" s="139"/>
      <c r="E19" s="140"/>
      <c r="F19" s="140"/>
      <c r="G19" s="140"/>
      <c r="H19" s="140"/>
      <c r="I19" s="140"/>
      <c r="J19" s="140"/>
      <c r="K19" s="140"/>
      <c r="L19" s="141"/>
      <c r="M19" s="79"/>
      <c r="N19" s="79"/>
      <c r="O19" s="79"/>
      <c r="P19" s="139"/>
      <c r="Q19" s="140"/>
      <c r="R19" s="140"/>
      <c r="S19" s="140"/>
      <c r="T19" s="140"/>
      <c r="U19" s="140"/>
      <c r="V19" s="140"/>
      <c r="W19" s="140"/>
      <c r="X19" s="141"/>
      <c r="Y19" s="79"/>
      <c r="Z19" s="79"/>
      <c r="AA19" s="79"/>
      <c r="AB19" s="139"/>
      <c r="AC19" s="140"/>
      <c r="AD19" s="140"/>
      <c r="AE19" s="140"/>
      <c r="AF19" s="140"/>
      <c r="AG19" s="140"/>
      <c r="AH19" s="140"/>
      <c r="AI19" s="140"/>
      <c r="AJ19" s="141"/>
      <c r="AK19" s="79"/>
      <c r="AL19" s="79"/>
      <c r="AM19" s="79"/>
      <c r="AN19" s="145" t="str">
        <f t="shared" ref="AN18:AN19" si="0">IF(AD19="","",AD19*AJ19)</f>
        <v/>
      </c>
      <c r="AO19" s="146"/>
      <c r="AP19" s="146"/>
      <c r="AQ19" s="146"/>
      <c r="AR19" s="146"/>
      <c r="AS19" s="146"/>
      <c r="AT19" s="146"/>
      <c r="AU19" s="146"/>
      <c r="AV19" s="147"/>
    </row>
    <row r="20" spans="1:48" ht="13.5" customHeight="1">
      <c r="A20" s="78"/>
      <c r="B20" s="78"/>
      <c r="C20" s="78"/>
      <c r="D20" s="6"/>
      <c r="E20" s="6"/>
      <c r="F20" s="6"/>
      <c r="G20" s="6"/>
      <c r="H20" s="6"/>
      <c r="I20" s="6"/>
      <c r="J20" s="6"/>
      <c r="K20" s="6"/>
      <c r="L20" s="6"/>
      <c r="M20" s="79"/>
      <c r="N20" s="79"/>
      <c r="O20" s="79"/>
      <c r="Y20" s="79"/>
      <c r="Z20" s="79"/>
      <c r="AA20" s="79"/>
      <c r="AK20" s="79"/>
      <c r="AL20" s="79"/>
      <c r="AM20" s="79"/>
    </row>
    <row r="21" spans="1:48" ht="2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48" ht="12" customHeight="1">
      <c r="A22" s="80" t="s">
        <v>13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 t="s">
        <v>12</v>
      </c>
      <c r="W22" s="80"/>
      <c r="X22" s="80"/>
      <c r="Y22" s="80"/>
      <c r="Z22" s="80"/>
      <c r="AA22" s="80"/>
      <c r="AB22" s="80" t="s">
        <v>11</v>
      </c>
      <c r="AC22" s="80"/>
      <c r="AD22" s="80"/>
      <c r="AE22" s="80"/>
      <c r="AF22" s="82" t="s">
        <v>10</v>
      </c>
      <c r="AG22" s="83"/>
      <c r="AH22" s="83"/>
      <c r="AI22" s="83"/>
      <c r="AJ22" s="83"/>
      <c r="AK22" s="83"/>
      <c r="AL22" s="83"/>
      <c r="AM22" s="83"/>
      <c r="AN22" s="84"/>
      <c r="AO22" s="83" t="s">
        <v>9</v>
      </c>
      <c r="AP22" s="83"/>
      <c r="AQ22" s="83"/>
      <c r="AR22" s="83"/>
      <c r="AS22" s="83"/>
      <c r="AT22" s="83"/>
      <c r="AU22" s="83"/>
      <c r="AV22" s="84"/>
    </row>
    <row r="23" spans="1:48" ht="12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5"/>
      <c r="AG23" s="86"/>
      <c r="AH23" s="86"/>
      <c r="AI23" s="86"/>
      <c r="AJ23" s="86"/>
      <c r="AK23" s="86"/>
      <c r="AL23" s="86"/>
      <c r="AM23" s="86"/>
      <c r="AN23" s="87"/>
      <c r="AO23" s="86"/>
      <c r="AP23" s="86"/>
      <c r="AQ23" s="86"/>
      <c r="AR23" s="86"/>
      <c r="AS23" s="86"/>
      <c r="AT23" s="86"/>
      <c r="AU23" s="86"/>
      <c r="AV23" s="87"/>
    </row>
    <row r="24" spans="1:48" ht="23.1" customHeight="1">
      <c r="A24" s="88" t="s">
        <v>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0"/>
      <c r="V24" s="91">
        <v>10000</v>
      </c>
      <c r="W24" s="92"/>
      <c r="X24" s="92"/>
      <c r="Y24" s="92"/>
      <c r="Z24" s="92"/>
      <c r="AA24" s="93"/>
      <c r="AB24" s="94">
        <v>15</v>
      </c>
      <c r="AC24" s="95"/>
      <c r="AD24" s="95"/>
      <c r="AE24" s="96"/>
      <c r="AF24" s="97">
        <f>IF(V24="","",V24*AB24)</f>
        <v>150000</v>
      </c>
      <c r="AG24" s="98"/>
      <c r="AH24" s="98"/>
      <c r="AI24" s="98"/>
      <c r="AJ24" s="98"/>
      <c r="AK24" s="98"/>
      <c r="AL24" s="98"/>
      <c r="AM24" s="98"/>
      <c r="AN24" s="99"/>
      <c r="AO24" s="100"/>
      <c r="AP24" s="101"/>
      <c r="AQ24" s="101"/>
      <c r="AR24" s="101"/>
      <c r="AS24" s="101"/>
      <c r="AT24" s="101"/>
      <c r="AU24" s="101"/>
      <c r="AV24" s="102"/>
    </row>
    <row r="25" spans="1:48" ht="23.1" customHeight="1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90"/>
      <c r="V25" s="91"/>
      <c r="W25" s="92"/>
      <c r="X25" s="92"/>
      <c r="Y25" s="92"/>
      <c r="Z25" s="92"/>
      <c r="AA25" s="93"/>
      <c r="AB25" s="94"/>
      <c r="AC25" s="95"/>
      <c r="AD25" s="95"/>
      <c r="AE25" s="96"/>
      <c r="AF25" s="97" t="str">
        <f>IF(V25="","",V25*AB25)</f>
        <v/>
      </c>
      <c r="AG25" s="98"/>
      <c r="AH25" s="98"/>
      <c r="AI25" s="98"/>
      <c r="AJ25" s="98"/>
      <c r="AK25" s="98"/>
      <c r="AL25" s="98"/>
      <c r="AM25" s="98"/>
      <c r="AN25" s="99"/>
      <c r="AO25" s="100"/>
      <c r="AP25" s="101"/>
      <c r="AQ25" s="101"/>
      <c r="AR25" s="101"/>
      <c r="AS25" s="101"/>
      <c r="AT25" s="101"/>
      <c r="AU25" s="101"/>
      <c r="AV25" s="102"/>
    </row>
    <row r="26" spans="1:48" ht="23.1" customHeight="1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90"/>
      <c r="V26" s="91"/>
      <c r="W26" s="92"/>
      <c r="X26" s="92"/>
      <c r="Y26" s="92"/>
      <c r="Z26" s="92"/>
      <c r="AA26" s="93"/>
      <c r="AB26" s="94"/>
      <c r="AC26" s="95"/>
      <c r="AD26" s="95"/>
      <c r="AE26" s="96"/>
      <c r="AF26" s="97" t="str">
        <f>IF(V26="","",V26*AB26)</f>
        <v/>
      </c>
      <c r="AG26" s="98"/>
      <c r="AH26" s="98"/>
      <c r="AI26" s="98"/>
      <c r="AJ26" s="98"/>
      <c r="AK26" s="98"/>
      <c r="AL26" s="98"/>
      <c r="AM26" s="98"/>
      <c r="AN26" s="99"/>
      <c r="AO26" s="100"/>
      <c r="AP26" s="101"/>
      <c r="AQ26" s="101"/>
      <c r="AR26" s="101"/>
      <c r="AS26" s="101"/>
      <c r="AT26" s="101"/>
      <c r="AU26" s="101"/>
      <c r="AV26" s="102"/>
    </row>
    <row r="27" spans="1:48" ht="23.1" customHeight="1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90"/>
      <c r="V27" s="91"/>
      <c r="W27" s="92"/>
      <c r="X27" s="92"/>
      <c r="Y27" s="92"/>
      <c r="Z27" s="92"/>
      <c r="AA27" s="93"/>
      <c r="AB27" s="94"/>
      <c r="AC27" s="95"/>
      <c r="AD27" s="95"/>
      <c r="AE27" s="96"/>
      <c r="AF27" s="97" t="str">
        <f>IF(V27="","",V27*AB27)</f>
        <v/>
      </c>
      <c r="AG27" s="98"/>
      <c r="AH27" s="98"/>
      <c r="AI27" s="98"/>
      <c r="AJ27" s="98"/>
      <c r="AK27" s="98"/>
      <c r="AL27" s="98"/>
      <c r="AM27" s="98"/>
      <c r="AN27" s="99"/>
      <c r="AO27" s="100"/>
      <c r="AP27" s="101"/>
      <c r="AQ27" s="101"/>
      <c r="AR27" s="101"/>
      <c r="AS27" s="101"/>
      <c r="AT27" s="101"/>
      <c r="AU27" s="101"/>
      <c r="AV27" s="102"/>
    </row>
    <row r="28" spans="1:48" ht="23.1" customHeight="1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90"/>
      <c r="V28" s="91"/>
      <c r="W28" s="92"/>
      <c r="X28" s="92"/>
      <c r="Y28" s="92"/>
      <c r="Z28" s="92"/>
      <c r="AA28" s="93"/>
      <c r="AB28" s="94"/>
      <c r="AC28" s="95"/>
      <c r="AD28" s="95"/>
      <c r="AE28" s="96"/>
      <c r="AF28" s="97" t="str">
        <f>IF(V28="","",V28*AB28)</f>
        <v/>
      </c>
      <c r="AG28" s="98"/>
      <c r="AH28" s="98"/>
      <c r="AI28" s="98"/>
      <c r="AJ28" s="98"/>
      <c r="AK28" s="98"/>
      <c r="AL28" s="98"/>
      <c r="AM28" s="98"/>
      <c r="AN28" s="99"/>
      <c r="AO28" s="100"/>
      <c r="AP28" s="101"/>
      <c r="AQ28" s="101"/>
      <c r="AR28" s="101"/>
      <c r="AS28" s="101"/>
      <c r="AT28" s="101"/>
      <c r="AU28" s="101"/>
      <c r="AV28" s="102"/>
    </row>
    <row r="29" spans="1:48" ht="23.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03" t="s">
        <v>7</v>
      </c>
      <c r="W29" s="104"/>
      <c r="X29" s="104"/>
      <c r="Y29" s="104"/>
      <c r="Z29" s="104"/>
      <c r="AA29" s="104"/>
      <c r="AB29" s="104"/>
      <c r="AC29" s="104"/>
      <c r="AD29" s="104"/>
      <c r="AE29" s="105"/>
      <c r="AF29" s="97">
        <f>SUM(AF24:AN28)</f>
        <v>150000</v>
      </c>
      <c r="AG29" s="98"/>
      <c r="AH29" s="98"/>
      <c r="AI29" s="98"/>
      <c r="AJ29" s="98"/>
      <c r="AK29" s="98"/>
      <c r="AL29" s="98"/>
      <c r="AM29" s="98"/>
      <c r="AN29" s="99"/>
      <c r="AO29" s="100"/>
      <c r="AP29" s="101"/>
      <c r="AQ29" s="101"/>
      <c r="AR29" s="101"/>
      <c r="AS29" s="101"/>
      <c r="AT29" s="101"/>
      <c r="AU29" s="101"/>
      <c r="AV29" s="102"/>
    </row>
    <row r="30" spans="1:48" ht="23.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15" t="s">
        <v>6</v>
      </c>
      <c r="W30" s="116"/>
      <c r="X30" s="116"/>
      <c r="Y30" s="116"/>
      <c r="Z30" s="116"/>
      <c r="AA30" s="116"/>
      <c r="AB30" s="116"/>
      <c r="AC30" s="116"/>
      <c r="AD30" s="116"/>
      <c r="AE30" s="117"/>
      <c r="AF30" s="97">
        <f>AF29*0.1</f>
        <v>15000</v>
      </c>
      <c r="AG30" s="98"/>
      <c r="AH30" s="98"/>
      <c r="AI30" s="98"/>
      <c r="AJ30" s="98"/>
      <c r="AK30" s="98"/>
      <c r="AL30" s="98"/>
      <c r="AM30" s="98"/>
      <c r="AN30" s="99"/>
      <c r="AO30" s="100"/>
      <c r="AP30" s="101"/>
      <c r="AQ30" s="101"/>
      <c r="AR30" s="101"/>
      <c r="AS30" s="101"/>
      <c r="AT30" s="101"/>
      <c r="AU30" s="101"/>
      <c r="AV30" s="102"/>
    </row>
    <row r="31" spans="1:48" ht="23.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18" t="s">
        <v>5</v>
      </c>
      <c r="W31" s="119"/>
      <c r="X31" s="119"/>
      <c r="Y31" s="119"/>
      <c r="Z31" s="119"/>
      <c r="AA31" s="119"/>
      <c r="AB31" s="119"/>
      <c r="AC31" s="119"/>
      <c r="AD31" s="119"/>
      <c r="AE31" s="119"/>
      <c r="AF31" s="120">
        <f>AF29+AF30</f>
        <v>165000</v>
      </c>
      <c r="AG31" s="121"/>
      <c r="AH31" s="121"/>
      <c r="AI31" s="121"/>
      <c r="AJ31" s="121"/>
      <c r="AK31" s="121"/>
      <c r="AL31" s="121"/>
      <c r="AM31" s="121"/>
      <c r="AN31" s="122"/>
      <c r="AO31" s="101"/>
      <c r="AP31" s="101"/>
      <c r="AQ31" s="101"/>
      <c r="AR31" s="101"/>
      <c r="AS31" s="101"/>
      <c r="AT31" s="101"/>
      <c r="AU31" s="101"/>
      <c r="AV31" s="102"/>
    </row>
    <row r="32" spans="1:48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O32" s="1"/>
      <c r="AP32" s="1"/>
      <c r="AQ32" s="1"/>
      <c r="AR32" s="1"/>
      <c r="AS32" s="1"/>
      <c r="AT32" s="1"/>
      <c r="AU32" s="1"/>
      <c r="AV32" s="1"/>
    </row>
    <row r="33" spans="1:48" ht="9" customHeight="1">
      <c r="V33" s="1"/>
      <c r="W33" s="1"/>
      <c r="X33" s="1"/>
      <c r="Y33" s="1"/>
      <c r="Z33" s="1"/>
      <c r="AA33" s="1"/>
      <c r="AB33" s="1"/>
      <c r="AC33" s="128" t="s">
        <v>4</v>
      </c>
      <c r="AD33" s="129"/>
      <c r="AE33" s="129"/>
      <c r="AF33" s="129"/>
      <c r="AG33" s="132"/>
      <c r="AH33" s="132"/>
      <c r="AI33" s="132"/>
      <c r="AJ33" s="132"/>
      <c r="AK33" s="128" t="s">
        <v>3</v>
      </c>
      <c r="AL33" s="129"/>
      <c r="AM33" s="129"/>
      <c r="AN33" s="129"/>
      <c r="AO33" s="129"/>
      <c r="AP33" s="129"/>
      <c r="AQ33" s="129"/>
      <c r="AR33" s="134"/>
      <c r="AS33" s="129" t="s">
        <v>2</v>
      </c>
      <c r="AT33" s="129"/>
      <c r="AU33" s="129"/>
      <c r="AV33" s="134"/>
    </row>
    <row r="34" spans="1:48" ht="9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"/>
      <c r="Y34" s="3"/>
      <c r="Z34" s="1"/>
      <c r="AA34" s="1"/>
      <c r="AB34" s="1"/>
      <c r="AC34" s="130"/>
      <c r="AD34" s="131"/>
      <c r="AE34" s="131"/>
      <c r="AF34" s="131"/>
      <c r="AG34" s="133"/>
      <c r="AH34" s="133"/>
      <c r="AI34" s="133"/>
      <c r="AJ34" s="133"/>
      <c r="AK34" s="130"/>
      <c r="AL34" s="131"/>
      <c r="AM34" s="131"/>
      <c r="AN34" s="131"/>
      <c r="AO34" s="131"/>
      <c r="AP34" s="131"/>
      <c r="AQ34" s="131"/>
      <c r="AR34" s="135"/>
      <c r="AS34" s="131"/>
      <c r="AT34" s="131"/>
      <c r="AU34" s="131"/>
      <c r="AV34" s="135"/>
    </row>
    <row r="35" spans="1:48" ht="9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"/>
      <c r="Y35" s="2"/>
      <c r="AC35" s="106"/>
      <c r="AD35" s="107"/>
      <c r="AE35" s="107"/>
      <c r="AF35" s="108"/>
      <c r="AG35" s="106"/>
      <c r="AH35" s="107"/>
      <c r="AI35" s="107"/>
      <c r="AJ35" s="108"/>
      <c r="AK35" s="106"/>
      <c r="AL35" s="107"/>
      <c r="AM35" s="107"/>
      <c r="AN35" s="108"/>
      <c r="AO35" s="106"/>
      <c r="AP35" s="107"/>
      <c r="AQ35" s="107"/>
      <c r="AR35" s="108"/>
      <c r="AS35" s="106"/>
      <c r="AT35" s="107"/>
      <c r="AU35" s="107"/>
      <c r="AV35" s="108"/>
    </row>
    <row r="36" spans="1:48" ht="9" customHeight="1">
      <c r="A36" s="123" t="s">
        <v>1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C36" s="109"/>
      <c r="AD36" s="110"/>
      <c r="AE36" s="110"/>
      <c r="AF36" s="111"/>
      <c r="AG36" s="109"/>
      <c r="AH36" s="110"/>
      <c r="AI36" s="110"/>
      <c r="AJ36" s="111"/>
      <c r="AK36" s="109"/>
      <c r="AL36" s="110"/>
      <c r="AM36" s="110"/>
      <c r="AN36" s="111"/>
      <c r="AO36" s="109"/>
      <c r="AP36" s="110"/>
      <c r="AQ36" s="110"/>
      <c r="AR36" s="111"/>
      <c r="AS36" s="109"/>
      <c r="AT36" s="110"/>
      <c r="AU36" s="110"/>
      <c r="AV36" s="111"/>
    </row>
    <row r="37" spans="1:48" ht="9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C37" s="109"/>
      <c r="AD37" s="110"/>
      <c r="AE37" s="110"/>
      <c r="AF37" s="111"/>
      <c r="AG37" s="109"/>
      <c r="AH37" s="110"/>
      <c r="AI37" s="110"/>
      <c r="AJ37" s="111"/>
      <c r="AK37" s="109"/>
      <c r="AL37" s="110"/>
      <c r="AM37" s="110"/>
      <c r="AN37" s="111"/>
      <c r="AO37" s="109"/>
      <c r="AP37" s="110"/>
      <c r="AQ37" s="110"/>
      <c r="AR37" s="111"/>
      <c r="AS37" s="109"/>
      <c r="AT37" s="110"/>
      <c r="AU37" s="110"/>
      <c r="AV37" s="111"/>
    </row>
    <row r="38" spans="1:48" ht="9" customHeight="1">
      <c r="A38" s="43" t="s">
        <v>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C38" s="109"/>
      <c r="AD38" s="110"/>
      <c r="AE38" s="110"/>
      <c r="AF38" s="111"/>
      <c r="AG38" s="109"/>
      <c r="AH38" s="110"/>
      <c r="AI38" s="110"/>
      <c r="AJ38" s="111"/>
      <c r="AK38" s="109"/>
      <c r="AL38" s="110"/>
      <c r="AM38" s="110"/>
      <c r="AN38" s="111"/>
      <c r="AO38" s="109"/>
      <c r="AP38" s="110"/>
      <c r="AQ38" s="110"/>
      <c r="AR38" s="111"/>
      <c r="AS38" s="109"/>
      <c r="AT38" s="110"/>
      <c r="AU38" s="110"/>
      <c r="AV38" s="111"/>
    </row>
    <row r="39" spans="1:48" ht="9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C39" s="112"/>
      <c r="AD39" s="113"/>
      <c r="AE39" s="113"/>
      <c r="AF39" s="114"/>
      <c r="AG39" s="112"/>
      <c r="AH39" s="113"/>
      <c r="AI39" s="113"/>
      <c r="AJ39" s="114"/>
      <c r="AK39" s="112"/>
      <c r="AL39" s="113"/>
      <c r="AM39" s="113"/>
      <c r="AN39" s="114"/>
      <c r="AO39" s="112"/>
      <c r="AP39" s="113"/>
      <c r="AQ39" s="113"/>
      <c r="AR39" s="114"/>
      <c r="AS39" s="112"/>
      <c r="AT39" s="113"/>
      <c r="AU39" s="113"/>
      <c r="AV39" s="114"/>
    </row>
    <row r="40" spans="1:48" ht="9" customHeight="1">
      <c r="AS40" s="124"/>
      <c r="AT40" s="124"/>
      <c r="AU40" s="124"/>
      <c r="AV40" s="124"/>
    </row>
  </sheetData>
  <mergeCells count="101">
    <mergeCell ref="AS40:AV40"/>
    <mergeCell ref="AI12:AQ12"/>
    <mergeCell ref="AR12:AV12"/>
    <mergeCell ref="AC33:AF34"/>
    <mergeCell ref="AG33:AJ34"/>
    <mergeCell ref="AK33:AR34"/>
    <mergeCell ref="AS33:AV34"/>
    <mergeCell ref="A34:W35"/>
    <mergeCell ref="AC35:AF39"/>
    <mergeCell ref="AG35:AJ39"/>
    <mergeCell ref="AK35:AN39"/>
    <mergeCell ref="AO35:AR39"/>
    <mergeCell ref="AS35:AV39"/>
    <mergeCell ref="V30:AE30"/>
    <mergeCell ref="AF30:AN30"/>
    <mergeCell ref="AO30:AV30"/>
    <mergeCell ref="V31:AE31"/>
    <mergeCell ref="AF31:AN31"/>
    <mergeCell ref="A36:Z37"/>
    <mergeCell ref="A38:Z39"/>
    <mergeCell ref="AO31:AV31"/>
    <mergeCell ref="A28:U28"/>
    <mergeCell ref="V28:AA28"/>
    <mergeCell ref="AB28:AE28"/>
    <mergeCell ref="AF28:AN28"/>
    <mergeCell ref="AO28:AV28"/>
    <mergeCell ref="V29:AE29"/>
    <mergeCell ref="AF29:AN29"/>
    <mergeCell ref="AO29:AV29"/>
    <mergeCell ref="A26:U26"/>
    <mergeCell ref="V26:AA26"/>
    <mergeCell ref="AB26:AE26"/>
    <mergeCell ref="AF26:AN26"/>
    <mergeCell ref="AO26:AV26"/>
    <mergeCell ref="A27:U27"/>
    <mergeCell ref="V27:AA27"/>
    <mergeCell ref="AB27:AE27"/>
    <mergeCell ref="AF27:AN27"/>
    <mergeCell ref="AO27:AV27"/>
    <mergeCell ref="A24:U24"/>
    <mergeCell ref="V24:AA24"/>
    <mergeCell ref="AB24:AE24"/>
    <mergeCell ref="AF24:AN24"/>
    <mergeCell ref="AO24:AV24"/>
    <mergeCell ref="A25:U25"/>
    <mergeCell ref="V25:AA25"/>
    <mergeCell ref="AB25:AE25"/>
    <mergeCell ref="AF25:AN25"/>
    <mergeCell ref="AO25:AV25"/>
    <mergeCell ref="A17:C20"/>
    <mergeCell ref="M17:O20"/>
    <mergeCell ref="Y17:AA20"/>
    <mergeCell ref="AK17:AM20"/>
    <mergeCell ref="D18:L19"/>
    <mergeCell ref="P18:X19"/>
    <mergeCell ref="AB18:AJ19"/>
    <mergeCell ref="AN18:AV19"/>
    <mergeCell ref="A22:U23"/>
    <mergeCell ref="V22:AA23"/>
    <mergeCell ref="AB22:AE23"/>
    <mergeCell ref="AF22:AN23"/>
    <mergeCell ref="AO22:AV23"/>
    <mergeCell ref="A13:D14"/>
    <mergeCell ref="E13:M15"/>
    <mergeCell ref="AD13:AG13"/>
    <mergeCell ref="AH13:AL13"/>
    <mergeCell ref="AM13:AN13"/>
    <mergeCell ref="AL14:AV14"/>
    <mergeCell ref="AO13:AT13"/>
    <mergeCell ref="AU13:AV13"/>
    <mergeCell ref="O14:P15"/>
    <mergeCell ref="Q14:AB15"/>
    <mergeCell ref="AD14:AG14"/>
    <mergeCell ref="AH14:AK14"/>
    <mergeCell ref="A15:D15"/>
    <mergeCell ref="AD15:AG15"/>
    <mergeCell ref="AH15:AV15"/>
    <mergeCell ref="A9:M9"/>
    <mergeCell ref="AD9:AG10"/>
    <mergeCell ref="AH9:AV10"/>
    <mergeCell ref="A7:B8"/>
    <mergeCell ref="C7:D8"/>
    <mergeCell ref="AD11:AG11"/>
    <mergeCell ref="AH11:AV11"/>
    <mergeCell ref="A12:F12"/>
    <mergeCell ref="AD12:AG12"/>
    <mergeCell ref="E7:F8"/>
    <mergeCell ref="G7:H8"/>
    <mergeCell ref="I7:J8"/>
    <mergeCell ref="K7:L8"/>
    <mergeCell ref="S1:AD3"/>
    <mergeCell ref="AL3:AV3"/>
    <mergeCell ref="A4:F4"/>
    <mergeCell ref="A5:U6"/>
    <mergeCell ref="AD5:AG6"/>
    <mergeCell ref="AH5:AV6"/>
    <mergeCell ref="M7:N8"/>
    <mergeCell ref="AD7:AG8"/>
    <mergeCell ref="AH7:AT8"/>
    <mergeCell ref="AU7:AV8"/>
    <mergeCell ref="O8:Q8"/>
  </mergeCells>
  <phoneticPr fontId="2"/>
  <conditionalFormatting sqref="E13:M15 AF29:AN31">
    <cfRule type="cellIs" dxfId="0" priority="1" stopIfTrue="1" operator="equal">
      <formula>0</formula>
    </cfRule>
  </conditionalFormatting>
  <pageMargins left="0.53" right="0.22" top="0.37" bottom="0.38" header="0.31" footer="0.24"/>
  <pageSetup paperSize="9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指定請求書(Excel）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2023-09-14T06:27:42Z</cp:lastPrinted>
  <dcterms:created xsi:type="dcterms:W3CDTF">2023-09-14T06:20:52Z</dcterms:created>
  <dcterms:modified xsi:type="dcterms:W3CDTF">2023-09-14T06:27:45Z</dcterms:modified>
</cp:coreProperties>
</file>